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 activeTab="2"/>
  </bookViews>
  <sheets>
    <sheet name="早自习" sheetId="1" r:id="rId1"/>
    <sheet name="晚自习" sheetId="2" r:id="rId2"/>
    <sheet name="课堂情况" sheetId="3" r:id="rId3"/>
  </sheets>
  <calcPr calcId="144525"/>
</workbook>
</file>

<file path=xl/sharedStrings.xml><?xml version="1.0" encoding="utf-8"?>
<sst xmlns="http://schemas.openxmlformats.org/spreadsheetml/2006/main" count="12">
  <si>
    <t>商学院早自习出勤情况</t>
  </si>
  <si>
    <t>应到人数</t>
  </si>
  <si>
    <t>实到人数</t>
  </si>
  <si>
    <t>未到人数</t>
  </si>
  <si>
    <t>出勤率</t>
  </si>
  <si>
    <t>3月</t>
  </si>
  <si>
    <t>4月</t>
  </si>
  <si>
    <t>5月</t>
  </si>
  <si>
    <t>6月</t>
  </si>
  <si>
    <t>总计</t>
  </si>
  <si>
    <t>商学院晚自习出勤情况</t>
  </si>
  <si>
    <t>商学院课堂出勤情况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</si>
</sst>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13" sqref="E13"/>
    </sheetView>
  </sheetViews>
  <sheetFormatPr defaultColWidth="9" defaultRowHeight="13.5" outlineLevelRow="6" outlineLevelCol="4"/>
  <cols>
    <col min="5" max="5" width="11.5"/>
  </cols>
  <sheetData>
    <row r="1" spans="1:5">
      <c r="A1" s="1" t="s">
        <v>0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1546</v>
      </c>
      <c r="C3">
        <v>1485</v>
      </c>
      <c r="D3">
        <f t="shared" ref="D3:D6" si="0">B3-C3</f>
        <v>61</v>
      </c>
      <c r="E3" s="2">
        <f t="shared" ref="E3:E6" si="1">C3/B3</f>
        <v>0.960543337645537</v>
      </c>
    </row>
    <row r="4" spans="1:5">
      <c r="A4" t="s">
        <v>6</v>
      </c>
      <c r="B4">
        <v>1256</v>
      </c>
      <c r="C4">
        <v>1230</v>
      </c>
      <c r="D4">
        <f t="shared" si="0"/>
        <v>26</v>
      </c>
      <c r="E4" s="2">
        <f t="shared" si="1"/>
        <v>0.979299363057325</v>
      </c>
    </row>
    <row r="5" spans="1:5">
      <c r="A5" t="s">
        <v>7</v>
      </c>
      <c r="B5">
        <v>1301</v>
      </c>
      <c r="C5">
        <v>1278</v>
      </c>
      <c r="D5">
        <f t="shared" si="0"/>
        <v>23</v>
      </c>
      <c r="E5" s="2">
        <f t="shared" si="1"/>
        <v>0.982321291314374</v>
      </c>
    </row>
    <row r="6" spans="1:5">
      <c r="A6" t="s">
        <v>8</v>
      </c>
      <c r="B6">
        <v>1589</v>
      </c>
      <c r="C6">
        <v>1548</v>
      </c>
      <c r="D6">
        <f t="shared" si="0"/>
        <v>41</v>
      </c>
      <c r="E6" s="2">
        <f t="shared" si="1"/>
        <v>0.974197608558842</v>
      </c>
    </row>
    <row r="7" spans="1:5">
      <c r="A7" t="s">
        <v>9</v>
      </c>
      <c r="B7">
        <f>SUM(B3:B6)</f>
        <v>5692</v>
      </c>
      <c r="C7">
        <f>SUM(C3:C6)</f>
        <v>5541</v>
      </c>
      <c r="D7">
        <f>SUM(D3:D6)</f>
        <v>151</v>
      </c>
      <c r="E7" s="2">
        <f>C7/B7</f>
        <v>0.973471539002108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9" sqref="F9:F10"/>
    </sheetView>
  </sheetViews>
  <sheetFormatPr defaultColWidth="9" defaultRowHeight="13.5" outlineLevelRow="6" outlineLevelCol="4"/>
  <sheetData>
    <row r="1" spans="1:5">
      <c r="A1" s="1" t="s">
        <v>10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952</v>
      </c>
      <c r="C3">
        <v>926</v>
      </c>
      <c r="D3">
        <f t="shared" ref="D3:D6" si="0">B3-C3</f>
        <v>26</v>
      </c>
      <c r="E3" s="2">
        <f t="shared" ref="E3:E6" si="1">C3/B3</f>
        <v>0.972689075630252</v>
      </c>
    </row>
    <row r="4" spans="1:5">
      <c r="A4" t="s">
        <v>6</v>
      </c>
      <c r="B4">
        <v>894</v>
      </c>
      <c r="C4">
        <v>845</v>
      </c>
      <c r="D4">
        <f t="shared" si="0"/>
        <v>49</v>
      </c>
      <c r="E4" s="2">
        <f t="shared" si="1"/>
        <v>0.945190156599553</v>
      </c>
    </row>
    <row r="5" spans="1:5">
      <c r="A5" t="s">
        <v>7</v>
      </c>
      <c r="B5">
        <v>856</v>
      </c>
      <c r="C5">
        <v>832</v>
      </c>
      <c r="D5">
        <f t="shared" si="0"/>
        <v>24</v>
      </c>
      <c r="E5" s="2">
        <f t="shared" si="1"/>
        <v>0.97196261682243</v>
      </c>
    </row>
    <row r="6" spans="1:5">
      <c r="A6" t="s">
        <v>8</v>
      </c>
      <c r="B6">
        <v>948</v>
      </c>
      <c r="C6">
        <v>921</v>
      </c>
      <c r="D6">
        <f t="shared" si="0"/>
        <v>27</v>
      </c>
      <c r="E6" s="2">
        <f t="shared" si="1"/>
        <v>0.971518987341772</v>
      </c>
    </row>
    <row r="7" spans="1:5">
      <c r="A7" t="s">
        <v>9</v>
      </c>
      <c r="B7">
        <f>SUM(B3:B6)</f>
        <v>3650</v>
      </c>
      <c r="C7">
        <f>SUM(C3:C6)</f>
        <v>3524</v>
      </c>
      <c r="D7">
        <f>SUM(D3:D6)</f>
        <v>126</v>
      </c>
      <c r="E7" s="2">
        <f>C7/B7</f>
        <v>0.965479452054795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G8" sqref="G8"/>
    </sheetView>
  </sheetViews>
  <sheetFormatPr defaultColWidth="9" defaultRowHeight="13.5" outlineLevelRow="6" outlineLevelCol="4"/>
  <cols>
    <col min="5" max="5" width="11.5"/>
  </cols>
  <sheetData>
    <row r="1" spans="1:5">
      <c r="A1" s="1" t="s">
        <v>11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1770</v>
      </c>
      <c r="C3">
        <v>1690</v>
      </c>
      <c r="D3">
        <f>B3-C3</f>
        <v>80</v>
      </c>
      <c r="E3" s="2">
        <f>C3/B3</f>
        <v>0.954802259887006</v>
      </c>
    </row>
    <row r="4" spans="1:5">
      <c r="A4" t="s">
        <v>6</v>
      </c>
      <c r="B4">
        <v>1345</v>
      </c>
      <c r="C4">
        <v>1309</v>
      </c>
      <c r="D4">
        <f>B4-C4</f>
        <v>36</v>
      </c>
      <c r="E4" s="2">
        <f>C4/B4</f>
        <v>0.973234200743494</v>
      </c>
    </row>
    <row r="5" spans="1:5">
      <c r="A5" t="s">
        <v>7</v>
      </c>
      <c r="B5">
        <v>1547</v>
      </c>
      <c r="C5">
        <v>1479</v>
      </c>
      <c r="D5">
        <f>B5-C5</f>
        <v>68</v>
      </c>
      <c r="E5" s="2">
        <f>C5/B5</f>
        <v>0.956043956043956</v>
      </c>
    </row>
    <row r="6" spans="1:5">
      <c r="A6" t="s">
        <v>8</v>
      </c>
      <c r="B6">
        <v>1689</v>
      </c>
      <c r="C6">
        <v>1658</v>
      </c>
      <c r="D6">
        <f>B6-C6</f>
        <v>31</v>
      </c>
      <c r="E6" s="2">
        <f>C6/B6</f>
        <v>0.981645944345767</v>
      </c>
    </row>
    <row r="7" spans="1:5">
      <c r="A7" t="s">
        <v>9</v>
      </c>
      <c r="B7">
        <f>SUM(B3:B6)</f>
        <v>6351</v>
      </c>
      <c r="C7">
        <f>SUM(C3:C6)</f>
        <v>6136</v>
      </c>
      <c r="D7">
        <f>SUM(D3:D6)</f>
        <v>215</v>
      </c>
      <c r="E7" s="2">
        <f>C7/B7</f>
        <v>0.966147063454574</v>
      </c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早自习</vt:lpstr>
      <vt:lpstr>晚自习</vt:lpstr>
      <vt:lpstr>课堂情况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2019-10-31T01:27:00Z</dcterms:created>
  <dcterms:modified xsi:type="dcterms:W3CDTF">2019-10-31T03:19:17Z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