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 activeTab="2"/>
  </bookViews>
  <sheets>
    <sheet name="早自习" sheetId="3" r:id="rId1"/>
    <sheet name="晚自习" sheetId="2" r:id="rId2"/>
    <sheet name="课堂情况" sheetId="1" r:id="rId3"/>
  </sheets>
  <calcPr calcId="144525"/>
</workbook>
</file>

<file path=xl/sharedStrings.xml><?xml version="1.0" encoding="utf-8"?>
<sst xmlns="http://schemas.openxmlformats.org/spreadsheetml/2006/main" count="11">
  <si>
    <t>信息工程学院早自习出勤情况</t>
  </si>
  <si>
    <t>应到人数</t>
  </si>
  <si>
    <t>实到人数</t>
  </si>
  <si>
    <t>未到人数</t>
  </si>
  <si>
    <t>出勤率</t>
  </si>
  <si>
    <t>3月</t>
  </si>
  <si>
    <t>4月</t>
  </si>
  <si>
    <t>5月</t>
  </si>
  <si>
    <t>6月</t>
  </si>
  <si>
    <t>总计</t>
  </si>
  <si>
    <t>信息工程学院课堂出勤情况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</si>
</sst>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2" fillId="3" borderId="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H7" sqref="H7"/>
    </sheetView>
  </sheetViews>
  <sheetFormatPr defaultColWidth="9" defaultRowHeight="13.5" outlineLevelRow="6" outlineLevelCol="4"/>
  <sheetData>
    <row r="1" spans="1:5">
      <c r="A1" s="1" t="s">
        <v>0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1286</v>
      </c>
      <c r="C3">
        <v>1246</v>
      </c>
      <c r="D3">
        <f t="shared" ref="D3:D6" si="0">B3-C3</f>
        <v>40</v>
      </c>
      <c r="E3" s="2">
        <f t="shared" ref="E3:E6" si="1">C3/B3</f>
        <v>0.968895800933126</v>
      </c>
    </row>
    <row r="4" spans="1:5">
      <c r="A4" t="s">
        <v>6</v>
      </c>
      <c r="B4">
        <v>1678</v>
      </c>
      <c r="C4">
        <v>1648</v>
      </c>
      <c r="D4">
        <f t="shared" si="0"/>
        <v>30</v>
      </c>
      <c r="E4" s="2">
        <f t="shared" si="1"/>
        <v>0.982121573301549</v>
      </c>
    </row>
    <row r="5" spans="1:5">
      <c r="A5" t="s">
        <v>7</v>
      </c>
      <c r="B5">
        <v>1159</v>
      </c>
      <c r="C5">
        <v>1144</v>
      </c>
      <c r="D5">
        <f t="shared" si="0"/>
        <v>15</v>
      </c>
      <c r="E5" s="2">
        <f t="shared" si="1"/>
        <v>0.987057808455565</v>
      </c>
    </row>
    <row r="6" spans="1:5">
      <c r="A6" t="s">
        <v>8</v>
      </c>
      <c r="B6">
        <v>1658</v>
      </c>
      <c r="C6">
        <v>1621</v>
      </c>
      <c r="D6">
        <f t="shared" si="0"/>
        <v>37</v>
      </c>
      <c r="E6" s="2">
        <f t="shared" si="1"/>
        <v>0.977683956574186</v>
      </c>
    </row>
    <row r="7" spans="1:5">
      <c r="A7" t="s">
        <v>9</v>
      </c>
      <c r="B7">
        <f>SUM(B3:B6)</f>
        <v>5781</v>
      </c>
      <c r="C7">
        <f>SUM(C3:C6)</f>
        <v>5659</v>
      </c>
      <c r="D7">
        <f>SUM(D3:D6)</f>
        <v>122</v>
      </c>
      <c r="E7" s="2">
        <f>C7/B7</f>
        <v>0.978896384708528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I12" sqref="I12"/>
    </sheetView>
  </sheetViews>
  <sheetFormatPr defaultColWidth="9" defaultRowHeight="13.5" outlineLevelRow="6" outlineLevelCol="4"/>
  <sheetData>
    <row r="1" spans="1:5">
      <c r="A1" s="1" t="s">
        <v>0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687</v>
      </c>
      <c r="C3">
        <v>659</v>
      </c>
      <c r="D3">
        <f t="shared" ref="D3:D6" si="0">B3-C3</f>
        <v>28</v>
      </c>
      <c r="E3" s="2">
        <f t="shared" ref="E3:E6" si="1">C3/B3</f>
        <v>0.95924308588064</v>
      </c>
    </row>
    <row r="4" spans="1:5">
      <c r="A4" t="s">
        <v>6</v>
      </c>
      <c r="B4">
        <v>549</v>
      </c>
      <c r="C4">
        <v>526</v>
      </c>
      <c r="D4">
        <f t="shared" si="0"/>
        <v>23</v>
      </c>
      <c r="E4" s="2">
        <f t="shared" si="1"/>
        <v>0.958105646630237</v>
      </c>
    </row>
    <row r="5" spans="1:5">
      <c r="A5" t="s">
        <v>7</v>
      </c>
      <c r="B5">
        <v>598</v>
      </c>
      <c r="C5">
        <v>586</v>
      </c>
      <c r="D5">
        <f t="shared" si="0"/>
        <v>12</v>
      </c>
      <c r="E5" s="2">
        <f t="shared" si="1"/>
        <v>0.979933110367893</v>
      </c>
    </row>
    <row r="6" spans="1:5">
      <c r="A6" t="s">
        <v>8</v>
      </c>
      <c r="B6">
        <v>498</v>
      </c>
      <c r="C6">
        <v>467</v>
      </c>
      <c r="D6">
        <f t="shared" si="0"/>
        <v>31</v>
      </c>
      <c r="E6" s="2">
        <f t="shared" si="1"/>
        <v>0.937751004016064</v>
      </c>
    </row>
    <row r="7" spans="1:5">
      <c r="A7" t="s">
        <v>9</v>
      </c>
      <c r="B7">
        <f>SUM(B3:B6)</f>
        <v>2332</v>
      </c>
      <c r="C7">
        <f>SUM(C3:C6)</f>
        <v>2238</v>
      </c>
      <c r="D7">
        <f>SUM(D3:D6)</f>
        <v>94</v>
      </c>
      <c r="E7" s="2">
        <f>C7/B7</f>
        <v>0.959691252144082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F7" sqref="F7"/>
    </sheetView>
  </sheetViews>
  <sheetFormatPr defaultColWidth="9" defaultRowHeight="13.5" outlineLevelRow="6" outlineLevelCol="4"/>
  <cols>
    <col min="5" max="5" width="12.625"/>
  </cols>
  <sheetData>
    <row r="1" spans="1:5">
      <c r="A1" s="1" t="s">
        <v>10</v>
      </c>
      <c r="B1" s="1"/>
      <c r="C1" s="1"/>
      <c r="D1" s="1"/>
      <c r="E1" s="1"/>
    </row>
    <row r="2" spans="2:5">
      <c r="B2" t="s">
        <v>1</v>
      </c>
      <c r="C2" t="s">
        <v>2</v>
      </c>
      <c r="D2" t="s">
        <v>3</v>
      </c>
      <c r="E2" t="s">
        <v>4</v>
      </c>
    </row>
    <row r="3" spans="1:5">
      <c r="A3" t="s">
        <v>5</v>
      </c>
      <c r="B3">
        <v>1332</v>
      </c>
      <c r="C3">
        <v>1296</v>
      </c>
      <c r="D3">
        <f>B3-C3</f>
        <v>36</v>
      </c>
      <c r="E3" s="2">
        <f>C3/B3</f>
        <v>0.972972972972973</v>
      </c>
    </row>
    <row r="4" spans="1:5">
      <c r="A4" t="s">
        <v>6</v>
      </c>
      <c r="B4">
        <v>1789</v>
      </c>
      <c r="C4">
        <v>1748</v>
      </c>
      <c r="D4">
        <f>B4-C4</f>
        <v>41</v>
      </c>
      <c r="E4" s="2">
        <f>C4/B4</f>
        <v>0.977082168809391</v>
      </c>
    </row>
    <row r="5" spans="1:5">
      <c r="A5" t="s">
        <v>7</v>
      </c>
      <c r="B5">
        <v>1280</v>
      </c>
      <c r="C5">
        <v>1244</v>
      </c>
      <c r="D5">
        <f>B5-C5</f>
        <v>36</v>
      </c>
      <c r="E5" s="2">
        <f>C5/B5</f>
        <v>0.971875</v>
      </c>
    </row>
    <row r="6" spans="1:5">
      <c r="A6" t="s">
        <v>8</v>
      </c>
      <c r="B6">
        <v>1459</v>
      </c>
      <c r="C6">
        <v>1421</v>
      </c>
      <c r="D6">
        <f>B6-C6</f>
        <v>38</v>
      </c>
      <c r="E6" s="2">
        <f>C6/B6</f>
        <v>0.973954763536669</v>
      </c>
    </row>
    <row r="7" spans="1:5">
      <c r="A7" t="s">
        <v>9</v>
      </c>
      <c r="B7">
        <f>SUM(B3:B6)</f>
        <v>5860</v>
      </c>
      <c r="C7">
        <f>SUM(C3:C6)</f>
        <v>5709</v>
      </c>
      <c r="D7">
        <f>SUM(D3:D6)</f>
        <v>151</v>
      </c>
      <c r="E7" s="2">
        <f>C7/B7</f>
        <v>0.974232081911263</v>
      </c>
    </row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早自习</vt:lpstr>
      <vt:lpstr>晚自习</vt:lpstr>
      <vt:lpstr>课堂情况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2019-10-31T01:41:00Z</dcterms:created>
  <dcterms:modified xsi:type="dcterms:W3CDTF">2019-10-31T03:22:28Z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