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 activeTab="2"/>
  </bookViews>
  <sheets>
    <sheet name="早自习" sheetId="1" r:id="rId1"/>
    <sheet name="晚自习" sheetId="2" r:id="rId2"/>
    <sheet name="出勤情况" sheetId="3" r:id="rId3"/>
  </sheets>
  <calcPr calcId="144525"/>
</workbook>
</file>

<file path=xl/sharedStrings.xml><?xml version="1.0" encoding="utf-8"?>
<sst xmlns="http://schemas.openxmlformats.org/spreadsheetml/2006/main" count="12">
  <si>
    <t>艺术学院早自习出勤情况</t>
  </si>
  <si>
    <t>应到人数</t>
  </si>
  <si>
    <t>实到人数</t>
  </si>
  <si>
    <t>未到人数</t>
  </si>
  <si>
    <t>出勤率</t>
  </si>
  <si>
    <t>3月</t>
  </si>
  <si>
    <t>4月</t>
  </si>
  <si>
    <t>5月</t>
  </si>
  <si>
    <t>6月</t>
  </si>
  <si>
    <t>艺术学院晚自习出勤情况</t>
  </si>
  <si>
    <t>总计</t>
  </si>
  <si>
    <t>艺术学院课堂出勤情况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</si>
</sst>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33" sqref="$A33:$XFD33"/>
    </sheetView>
  </sheetViews>
  <sheetFormatPr defaultColWidth="9" defaultRowHeight="13.5" outlineLevelRow="5" outlineLevelCol="4"/>
  <sheetData>
    <row r="1" spans="1:5">
      <c r="A1" s="1" t="s">
        <v>0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501</v>
      </c>
      <c r="C3">
        <v>482</v>
      </c>
      <c r="D3">
        <f t="shared" ref="D3:D6" si="0">B3-C3</f>
        <v>19</v>
      </c>
      <c r="E3" s="2">
        <f t="shared" ref="E3:E6" si="1">C3/B3</f>
        <v>0.962075848303393</v>
      </c>
    </row>
    <row r="4" spans="1:5">
      <c r="A4" t="s">
        <v>6</v>
      </c>
      <c r="B4">
        <v>531</v>
      </c>
      <c r="C4">
        <v>495</v>
      </c>
      <c r="D4">
        <f t="shared" si="0"/>
        <v>36</v>
      </c>
      <c r="E4" s="2">
        <f t="shared" si="1"/>
        <v>0.932203389830508</v>
      </c>
    </row>
    <row r="5" spans="1:5">
      <c r="A5" t="s">
        <v>7</v>
      </c>
      <c r="B5">
        <v>364</v>
      </c>
      <c r="C5">
        <v>335</v>
      </c>
      <c r="D5">
        <f t="shared" si="0"/>
        <v>29</v>
      </c>
      <c r="E5" s="2">
        <f t="shared" si="1"/>
        <v>0.92032967032967</v>
      </c>
    </row>
    <row r="6" spans="1:5">
      <c r="A6" t="s">
        <v>8</v>
      </c>
      <c r="B6">
        <v>469</v>
      </c>
      <c r="C6">
        <v>441</v>
      </c>
      <c r="D6">
        <f t="shared" si="0"/>
        <v>28</v>
      </c>
      <c r="E6" s="2">
        <f t="shared" si="1"/>
        <v>0.940298507462687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6" sqref="E6:E7"/>
    </sheetView>
  </sheetViews>
  <sheetFormatPr defaultColWidth="9" defaultRowHeight="13.5" outlineLevelRow="6" outlineLevelCol="4"/>
  <sheetData>
    <row r="1" spans="1:5">
      <c r="A1" s="1" t="s">
        <v>9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322</v>
      </c>
      <c r="C3">
        <v>301</v>
      </c>
      <c r="D3">
        <f t="shared" ref="D3:D6" si="0">B3-C3</f>
        <v>21</v>
      </c>
      <c r="E3" s="2">
        <f t="shared" ref="E3:E6" si="1">C3/B3</f>
        <v>0.934782608695652</v>
      </c>
    </row>
    <row r="4" spans="1:5">
      <c r="A4" t="s">
        <v>6</v>
      </c>
      <c r="B4">
        <v>311</v>
      </c>
      <c r="C4">
        <v>298</v>
      </c>
      <c r="D4">
        <f t="shared" si="0"/>
        <v>13</v>
      </c>
      <c r="E4" s="2">
        <f t="shared" si="1"/>
        <v>0.958199356913183</v>
      </c>
    </row>
    <row r="5" spans="1:5">
      <c r="A5" t="s">
        <v>7</v>
      </c>
      <c r="B5">
        <v>237</v>
      </c>
      <c r="C5">
        <v>224</v>
      </c>
      <c r="D5">
        <f t="shared" si="0"/>
        <v>13</v>
      </c>
      <c r="E5" s="2">
        <f t="shared" si="1"/>
        <v>0.945147679324895</v>
      </c>
    </row>
    <row r="6" spans="1:5">
      <c r="A6" t="s">
        <v>8</v>
      </c>
      <c r="B6">
        <v>269</v>
      </c>
      <c r="C6">
        <v>243</v>
      </c>
      <c r="D6">
        <f t="shared" si="0"/>
        <v>26</v>
      </c>
      <c r="E6" s="2">
        <f t="shared" si="1"/>
        <v>0.903345724907063</v>
      </c>
    </row>
    <row r="7" spans="1:5">
      <c r="A7" t="s">
        <v>10</v>
      </c>
      <c r="B7">
        <f>SUM(B3:B6)</f>
        <v>1139</v>
      </c>
      <c r="C7">
        <f>SUM(C3:C6)</f>
        <v>1066</v>
      </c>
      <c r="D7">
        <f>SUM(D3:D6)</f>
        <v>73</v>
      </c>
      <c r="E7" s="2">
        <f>C7/B7</f>
        <v>0.935908691834943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H5" sqref="H5"/>
    </sheetView>
  </sheetViews>
  <sheetFormatPr defaultColWidth="9" defaultRowHeight="13.5" outlineLevelRow="6" outlineLevelCol="4"/>
  <cols>
    <col min="5" max="5" width="12.625"/>
  </cols>
  <sheetData>
    <row r="1" spans="1:5">
      <c r="A1" s="1" t="s">
        <v>11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522</v>
      </c>
      <c r="C3">
        <v>501</v>
      </c>
      <c r="D3">
        <f>B3-C3</f>
        <v>21</v>
      </c>
      <c r="E3" s="2">
        <f>C3/B3</f>
        <v>0.959770114942529</v>
      </c>
    </row>
    <row r="4" spans="1:5">
      <c r="A4" t="s">
        <v>6</v>
      </c>
      <c r="B4">
        <v>511</v>
      </c>
      <c r="C4">
        <v>495</v>
      </c>
      <c r="D4">
        <f>B4-C4</f>
        <v>16</v>
      </c>
      <c r="E4" s="2">
        <f>C4/B4</f>
        <v>0.968688845401174</v>
      </c>
    </row>
    <row r="5" spans="1:5">
      <c r="A5" t="s">
        <v>7</v>
      </c>
      <c r="B5">
        <v>237</v>
      </c>
      <c r="C5">
        <v>224</v>
      </c>
      <c r="D5">
        <f>B5-C5</f>
        <v>13</v>
      </c>
      <c r="E5" s="2">
        <f>C5/B5</f>
        <v>0.945147679324895</v>
      </c>
    </row>
    <row r="6" spans="1:5">
      <c r="A6" t="s">
        <v>8</v>
      </c>
      <c r="B6">
        <v>469</v>
      </c>
      <c r="C6">
        <v>441</v>
      </c>
      <c r="D6">
        <f>B6-C6</f>
        <v>28</v>
      </c>
      <c r="E6" s="2">
        <f>C6/B6</f>
        <v>0.940298507462687</v>
      </c>
    </row>
    <row r="7" spans="1:5">
      <c r="A7" t="s">
        <v>10</v>
      </c>
      <c r="B7">
        <f>SUM(B3:B6)</f>
        <v>1739</v>
      </c>
      <c r="C7">
        <f>SUM(C3:C6)</f>
        <v>1661</v>
      </c>
      <c r="D7">
        <f>SUM(D3:D6)</f>
        <v>78</v>
      </c>
      <c r="E7" s="2">
        <f>C7/B7</f>
        <v>0.9551466359977</v>
      </c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早自习</vt:lpstr>
      <vt:lpstr>晚自习</vt:lpstr>
      <vt:lpstr>出勤情况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2019-10-31T01:49:00Z</dcterms:created>
  <dcterms:modified xsi:type="dcterms:W3CDTF">2019-10-31T03:23:07Z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