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1" r:id="rId1"/>
    <sheet name="晚自习" sheetId="2" r:id="rId2"/>
    <sheet name="课堂情况" sheetId="3" r:id="rId3"/>
  </sheets>
  <calcPr calcId="144525"/>
</workbook>
</file>

<file path=xl/sharedStrings.xml><?xml version="1.0" encoding="utf-8"?>
<sst xmlns="http://schemas.openxmlformats.org/spreadsheetml/2006/main" count="12">
  <si>
    <t>机电工程学院早自习出勤情况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</si>
  <si>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</si>
  <si>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</si>
  <si>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</si>
  <si>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</si>
  <si>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</si>
  <si>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</si>
  <si>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</si>
  <si>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</si>
  <si>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总计</t>
  </si>
  <si>
    <t>机电工程学院晚自习出勤情况</t>
  </si>
  <si>
    <t>机电工程学院课堂出勤情况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</si>
</sst>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6" sqref="F6"/>
    </sheetView>
  </sheetViews>
  <sheetFormatPr defaultColWidth="9" defaultRowHeight="13.5" outlineLevelRow="6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795</v>
      </c>
      <c r="C3">
        <v>769</v>
      </c>
      <c r="D3">
        <f t="shared" ref="D3:D6" si="0">B3-C3</f>
        <v>26</v>
      </c>
      <c r="E3" s="2">
        <f t="shared" ref="E3:E6" si="1">C3/B3</f>
        <v>0.967295597484277</v>
      </c>
    </row>
    <row r="4" spans="1:5">
      <c r="A4" t="s">
        <v>6</v>
      </c>
      <c r="B4">
        <v>769</v>
      </c>
      <c r="C4">
        <v>741</v>
      </c>
      <c r="D4">
        <f t="shared" si="0"/>
        <v>28</v>
      </c>
      <c r="E4" s="2">
        <f t="shared" si="1"/>
        <v>0.963589076723017</v>
      </c>
    </row>
    <row r="5" spans="1:5">
      <c r="A5" t="s">
        <v>7</v>
      </c>
      <c r="B5">
        <v>698</v>
      </c>
      <c r="C5">
        <v>662</v>
      </c>
      <c r="D5">
        <f t="shared" si="0"/>
        <v>36</v>
      </c>
      <c r="E5" s="2">
        <f t="shared" si="1"/>
        <v>0.948424068767908</v>
      </c>
    </row>
    <row r="6" spans="1:5">
      <c r="A6" t="s">
        <v>8</v>
      </c>
      <c r="B6">
        <v>594</v>
      </c>
      <c r="C6">
        <v>564</v>
      </c>
      <c r="D6">
        <f t="shared" si="0"/>
        <v>30</v>
      </c>
      <c r="E6" s="2">
        <f t="shared" si="1"/>
        <v>0.94949494949495</v>
      </c>
    </row>
    <row r="7" spans="1:5">
      <c r="A7" t="s">
        <v>9</v>
      </c>
      <c r="B7">
        <f>SUM(B3:B6)</f>
        <v>2856</v>
      </c>
      <c r="C7">
        <f>SUM(C3:C6)</f>
        <v>2736</v>
      </c>
      <c r="D7">
        <f>SUM(D3:D6)</f>
        <v>120</v>
      </c>
      <c r="E7" s="2">
        <f>C7/B7</f>
        <v>0.957983193277311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7" sqref="F7"/>
    </sheetView>
  </sheetViews>
  <sheetFormatPr defaultColWidth="9" defaultRowHeight="13.5" outlineLevelRow="6" outlineLevelCol="4"/>
  <sheetData>
    <row r="1" spans="1:5">
      <c r="A1" s="1" t="s">
        <v>10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495</v>
      </c>
      <c r="C3">
        <v>469</v>
      </c>
      <c r="D3">
        <f t="shared" ref="D3:D6" si="0">B3-C3</f>
        <v>26</v>
      </c>
      <c r="E3" s="2">
        <f t="shared" ref="E3:E6" si="1">C3/B3</f>
        <v>0.947474747474747</v>
      </c>
    </row>
    <row r="4" spans="1:5">
      <c r="A4" t="s">
        <v>6</v>
      </c>
      <c r="B4">
        <v>469</v>
      </c>
      <c r="C4">
        <v>441</v>
      </c>
      <c r="D4">
        <f t="shared" si="0"/>
        <v>28</v>
      </c>
      <c r="E4" s="2">
        <f t="shared" si="1"/>
        <v>0.940298507462687</v>
      </c>
    </row>
    <row r="5" spans="1:5">
      <c r="A5" t="s">
        <v>7</v>
      </c>
      <c r="B5">
        <v>498</v>
      </c>
      <c r="C5">
        <v>462</v>
      </c>
      <c r="D5">
        <f t="shared" si="0"/>
        <v>36</v>
      </c>
      <c r="E5" s="2">
        <f t="shared" si="1"/>
        <v>0.927710843373494</v>
      </c>
    </row>
    <row r="6" spans="1:5">
      <c r="A6" t="s">
        <v>8</v>
      </c>
      <c r="B6">
        <v>394</v>
      </c>
      <c r="C6">
        <v>364</v>
      </c>
      <c r="D6">
        <f t="shared" si="0"/>
        <v>30</v>
      </c>
      <c r="E6" s="2">
        <f t="shared" si="1"/>
        <v>0.923857868020305</v>
      </c>
    </row>
    <row r="7" spans="1:5">
      <c r="A7" t="s">
        <v>9</v>
      </c>
      <c r="B7">
        <f>SUM(B3:B6)</f>
        <v>1856</v>
      </c>
      <c r="C7">
        <f>SUM(C3:C6)</f>
        <v>1736</v>
      </c>
      <c r="D7">
        <f>SUM(D3:D6)</f>
        <v>120</v>
      </c>
      <c r="E7" s="2">
        <f>C7/B7</f>
        <v>0.935344827586207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7" sqref="F7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398</v>
      </c>
      <c r="C3">
        <v>388</v>
      </c>
      <c r="D3">
        <f>B3-C3</f>
        <v>10</v>
      </c>
      <c r="E3" s="2">
        <f>C3/B3</f>
        <v>0.974874371859296</v>
      </c>
    </row>
    <row r="4" spans="1:5">
      <c r="A4" t="s">
        <v>6</v>
      </c>
      <c r="B4">
        <v>1021</v>
      </c>
      <c r="C4">
        <v>988</v>
      </c>
      <c r="D4">
        <f>B4-C4</f>
        <v>33</v>
      </c>
      <c r="E4" s="2">
        <f>C4/B4</f>
        <v>0.96767874632713</v>
      </c>
    </row>
    <row r="5" spans="1:5">
      <c r="A5" t="s">
        <v>7</v>
      </c>
      <c r="B5">
        <v>761</v>
      </c>
      <c r="C5">
        <v>722</v>
      </c>
      <c r="D5">
        <f>B5-C5</f>
        <v>39</v>
      </c>
      <c r="E5" s="2">
        <f>C5/B5</f>
        <v>0.948751642575558</v>
      </c>
    </row>
    <row r="6" spans="1:5">
      <c r="A6" t="s">
        <v>8</v>
      </c>
      <c r="B6">
        <v>894</v>
      </c>
      <c r="C6">
        <v>869</v>
      </c>
      <c r="D6">
        <f>B6-C6</f>
        <v>25</v>
      </c>
      <c r="E6" s="2">
        <f>C6/B6</f>
        <v>0.972035794183445</v>
      </c>
    </row>
    <row r="7" spans="1:5">
      <c r="A7" t="s">
        <v>9</v>
      </c>
      <c r="B7">
        <f>SUM(B3:B6)</f>
        <v>3074</v>
      </c>
      <c r="C7">
        <f>SUM(C3:C6)</f>
        <v>2967</v>
      </c>
      <c r="D7">
        <f>SUM(D3:D6)</f>
        <v>107</v>
      </c>
      <c r="E7" s="2">
        <f>C7/B7</f>
        <v>0.965191932335719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2019-10-31T01:36:00Z</dcterms:created>
  <dcterms:modified xsi:type="dcterms:W3CDTF">2019-10-31T03:17:09Z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