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晚自习" sheetId="2" r:id="rId1"/>
    <sheet name="早自习" sheetId="1" r:id="rId2"/>
    <sheet name="课堂情况" sheetId="3" r:id="rId3"/>
  </sheets>
  <calcPr calcId="144525"/>
</workbook>
</file>

<file path=xl/sharedStrings.xml><?xml version="1.0" encoding="utf-8"?>
<sst xmlns="http://schemas.openxmlformats.org/spreadsheetml/2006/main" count="12">
  <si>
    <t>汽车工程学院晚自习出勤情况</t>
  </si>
  <si>
    <t>应到人数</t>
  </si>
  <si>
    <t>实到人数</t>
  </si>
  <si>
    <t>未到人数</t>
  </si>
  <si>
    <t>出勤率</t>
  </si>
  <si>
    <t>3月</t>
  </si>
  <si>
    <t>4月</t>
  </si>
  <si>
    <t>5月</t>
  </si>
  <si>
    <t>6月</t>
  </si>
  <si>
    <t>总计</t>
  </si>
  <si>
    <t>汽车工程学院早自习出勤情况</t>
  </si>
  <si>
    <t>汽车工程学院课堂出勤情况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</si>
</sst>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" fillId="6" borderId="1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6" sqref="E6:E7"/>
    </sheetView>
  </sheetViews>
  <sheetFormatPr defaultColWidth="9" defaultRowHeight="13.5" outlineLevelRow="6" outlineLevelCol="4"/>
  <sheetData>
    <row r="1" spans="1:5">
      <c r="A1" s="1" t="s">
        <v>0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425</v>
      </c>
      <c r="C3">
        <v>401</v>
      </c>
      <c r="D3">
        <f t="shared" ref="D3:D6" si="0">B3-C3</f>
        <v>24</v>
      </c>
      <c r="E3" s="2">
        <f t="shared" ref="E3:E6" si="1">C3/B3</f>
        <v>0.943529411764706</v>
      </c>
    </row>
    <row r="4" spans="1:5">
      <c r="A4" t="s">
        <v>6</v>
      </c>
      <c r="B4">
        <v>498</v>
      </c>
      <c r="C4">
        <v>471</v>
      </c>
      <c r="D4">
        <f t="shared" si="0"/>
        <v>27</v>
      </c>
      <c r="E4" s="2">
        <f t="shared" si="1"/>
        <v>0.94578313253012</v>
      </c>
    </row>
    <row r="5" spans="1:5">
      <c r="A5" t="s">
        <v>7</v>
      </c>
      <c r="B5">
        <v>459</v>
      </c>
      <c r="C5">
        <v>432</v>
      </c>
      <c r="D5">
        <f t="shared" si="0"/>
        <v>27</v>
      </c>
      <c r="E5" s="2">
        <f t="shared" si="1"/>
        <v>0.941176470588235</v>
      </c>
    </row>
    <row r="6" spans="1:5">
      <c r="A6" t="s">
        <v>8</v>
      </c>
      <c r="B6">
        <v>489</v>
      </c>
      <c r="C6">
        <v>452</v>
      </c>
      <c r="D6">
        <f t="shared" si="0"/>
        <v>37</v>
      </c>
      <c r="E6" s="2">
        <f t="shared" si="1"/>
        <v>0.924335378323108</v>
      </c>
    </row>
    <row r="7" spans="1:5">
      <c r="A7" t="s">
        <v>9</v>
      </c>
      <c r="B7">
        <f>SUM(B3:B6)</f>
        <v>1871</v>
      </c>
      <c r="C7">
        <f>SUM(C3:C6)</f>
        <v>1756</v>
      </c>
      <c r="D7">
        <f>SUM(D3:D6)</f>
        <v>115</v>
      </c>
      <c r="E7" s="2">
        <f>C7/B7</f>
        <v>0.938535542490647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7" sqref="G7"/>
    </sheetView>
  </sheetViews>
  <sheetFormatPr defaultColWidth="9" defaultRowHeight="13.5" outlineLevelRow="6" outlineLevelCol="4"/>
  <sheetData>
    <row r="1" spans="1:5">
      <c r="A1" s="1" t="s">
        <v>10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825</v>
      </c>
      <c r="C3">
        <v>800</v>
      </c>
      <c r="D3">
        <f t="shared" ref="D3:D6" si="0">B3-C3</f>
        <v>25</v>
      </c>
      <c r="E3" s="2">
        <f t="shared" ref="E3:E6" si="1">C3/B3</f>
        <v>0.96969696969697</v>
      </c>
    </row>
    <row r="4" spans="1:5">
      <c r="A4" t="s">
        <v>6</v>
      </c>
      <c r="B4">
        <v>798</v>
      </c>
      <c r="C4">
        <v>771</v>
      </c>
      <c r="D4">
        <f t="shared" si="0"/>
        <v>27</v>
      </c>
      <c r="E4" s="2">
        <f t="shared" si="1"/>
        <v>0.966165413533835</v>
      </c>
    </row>
    <row r="5" spans="1:5">
      <c r="A5" t="s">
        <v>7</v>
      </c>
      <c r="B5">
        <v>659</v>
      </c>
      <c r="C5">
        <v>632</v>
      </c>
      <c r="D5">
        <f t="shared" si="0"/>
        <v>27</v>
      </c>
      <c r="E5" s="2">
        <f t="shared" si="1"/>
        <v>0.959028831562974</v>
      </c>
    </row>
    <row r="6" spans="1:5">
      <c r="A6" t="s">
        <v>8</v>
      </c>
      <c r="B6">
        <v>687</v>
      </c>
      <c r="C6">
        <v>652</v>
      </c>
      <c r="D6">
        <f t="shared" si="0"/>
        <v>35</v>
      </c>
      <c r="E6" s="2">
        <f t="shared" si="1"/>
        <v>0.949053857350801</v>
      </c>
    </row>
    <row r="7" spans="1:5">
      <c r="A7" t="s">
        <v>9</v>
      </c>
      <c r="B7">
        <f>SUM(B3:B6)</f>
        <v>2969</v>
      </c>
      <c r="C7">
        <f>SUM(C3:C6)</f>
        <v>2855</v>
      </c>
      <c r="D7">
        <f>SUM(D3:D6)</f>
        <v>114</v>
      </c>
      <c r="E7" s="2">
        <f>C7/B7</f>
        <v>0.961603233411923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7" sqref="F7"/>
    </sheetView>
  </sheetViews>
  <sheetFormatPr defaultColWidth="9" defaultRowHeight="13.5" outlineLevelRow="6" outlineLevelCol="4"/>
  <cols>
    <col min="5" max="5" width="12.625"/>
  </cols>
  <sheetData>
    <row r="1" spans="1:5">
      <c r="A1" s="1" t="s">
        <v>11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908</v>
      </c>
      <c r="C3">
        <v>793</v>
      </c>
      <c r="D3">
        <f>B3-C3</f>
        <v>115</v>
      </c>
      <c r="E3" s="2">
        <f>C3/B3</f>
        <v>0.873348017621145</v>
      </c>
    </row>
    <row r="4" spans="1:5">
      <c r="A4" t="s">
        <v>6</v>
      </c>
      <c r="B4">
        <v>802</v>
      </c>
      <c r="C4">
        <v>771</v>
      </c>
      <c r="D4">
        <f>B4-C4</f>
        <v>31</v>
      </c>
      <c r="E4" s="2">
        <f>C4/B4</f>
        <v>0.961346633416459</v>
      </c>
    </row>
    <row r="5" spans="1:5">
      <c r="A5" t="s">
        <v>7</v>
      </c>
      <c r="B5">
        <v>528</v>
      </c>
      <c r="C5">
        <v>503</v>
      </c>
      <c r="D5">
        <f>B5-C5</f>
        <v>25</v>
      </c>
      <c r="E5" s="2">
        <f>C5/B5</f>
        <v>0.952651515151515</v>
      </c>
    </row>
    <row r="6" spans="1:5">
      <c r="A6" t="s">
        <v>8</v>
      </c>
      <c r="B6">
        <v>689</v>
      </c>
      <c r="C6">
        <v>673</v>
      </c>
      <c r="D6">
        <f>B6-C6</f>
        <v>16</v>
      </c>
      <c r="E6" s="2">
        <f>C6/B6</f>
        <v>0.97677793904209</v>
      </c>
    </row>
    <row r="7" spans="1:5">
      <c r="A7" t="s">
        <v>9</v>
      </c>
      <c r="B7">
        <f>SUM(B3:B6)</f>
        <v>2927</v>
      </c>
      <c r="C7">
        <f>SUM(C3:C6)</f>
        <v>2740</v>
      </c>
      <c r="D7">
        <f>SUM(D3:D6)</f>
        <v>187</v>
      </c>
      <c r="E7" s="2">
        <f>C7/B7</f>
        <v>0.936112060129826</v>
      </c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晚自习</vt:lpstr>
      <vt:lpstr>早自习</vt:lpstr>
      <vt:lpstr>课堂情况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2019-10-31T01:45:00Z</dcterms:created>
  <dcterms:modified xsi:type="dcterms:W3CDTF">2019-10-31T03:18:25Z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